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ADIDAS" sheetId="2" r:id="rId1"/>
    <sheet name="SOCKS" sheetId="3" r:id="rId2"/>
  </sheets>
  <definedNames>
    <definedName name="_xlnm._FilterDatabase" localSheetId="0" hidden="1">ADIDAS!$A$5:$AA$21</definedName>
    <definedName name="_xlnm._FilterDatabase" localSheetId="1" hidden="1">SOCKS!$A$3:$K$3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6" i="2"/>
  <c r="Y22" i="2" s="1"/>
  <c r="I5" i="3"/>
  <c r="I4" i="3"/>
</calcChain>
</file>

<file path=xl/sharedStrings.xml><?xml version="1.0" encoding="utf-8"?>
<sst xmlns="http://schemas.openxmlformats.org/spreadsheetml/2006/main" count="76" uniqueCount="46">
  <si>
    <t>Men/Wmn  UK</t>
  </si>
  <si>
    <t>Men/Wmn EU</t>
  </si>
  <si>
    <t>Model</t>
  </si>
  <si>
    <t>Description</t>
  </si>
  <si>
    <t>Pictures</t>
  </si>
  <si>
    <t>Gender</t>
  </si>
  <si>
    <t>SIZE</t>
  </si>
  <si>
    <t>QTY</t>
  </si>
  <si>
    <t>RRP EUR</t>
  </si>
  <si>
    <t>F35543</t>
  </si>
  <si>
    <t>ADIDAS ADILETTE AQUA</t>
  </si>
  <si>
    <t>UNISEX</t>
  </si>
  <si>
    <t>EF1730</t>
  </si>
  <si>
    <t>WOMAN</t>
  </si>
  <si>
    <t>GW8336</t>
  </si>
  <si>
    <t>Adidas DURAMO 10</t>
  </si>
  <si>
    <t>MEN</t>
  </si>
  <si>
    <t>GW4138</t>
  </si>
  <si>
    <t>AdidasGALAXY 6 M</t>
  </si>
  <si>
    <t>GW4140</t>
  </si>
  <si>
    <t>Adidas GALAXY 6</t>
  </si>
  <si>
    <t>GW3848</t>
  </si>
  <si>
    <t>HP2418</t>
  </si>
  <si>
    <t>Adidas GALAXY 6 M</t>
  </si>
  <si>
    <t>GW8342</t>
  </si>
  <si>
    <t>HP2423</t>
  </si>
  <si>
    <t>HP7544</t>
  </si>
  <si>
    <t>Adidas Runfalcon 3.0</t>
  </si>
  <si>
    <t>GW3847</t>
  </si>
  <si>
    <t>Adidas GALAXY 6 W</t>
  </si>
  <si>
    <t>GW4131</t>
  </si>
  <si>
    <t>HP2403</t>
  </si>
  <si>
    <t>HP2410</t>
  </si>
  <si>
    <t>HP2390</t>
  </si>
  <si>
    <t>HR0322</t>
  </si>
  <si>
    <t>Adidas ADVANTAGE</t>
  </si>
  <si>
    <t>S</t>
  </si>
  <si>
    <t>M</t>
  </si>
  <si>
    <t>L</t>
  </si>
  <si>
    <t>XL</t>
  </si>
  <si>
    <t>DZ9365</t>
  </si>
  <si>
    <t>ADIDAS CUSH ANK 3PP</t>
  </si>
  <si>
    <t>ACC</t>
  </si>
  <si>
    <t>DZ9379</t>
  </si>
  <si>
    <t>OFFER PRICE EUR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</si>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</sst>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/>
    </xf>
    <xf numFmtId="12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3">
    <cellStyle name="Normal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99754</xdr:colOff>
      <xdr:row>5</xdr:row>
      <xdr:rowOff>97732</xdr:rowOff>
    </xdr:from>
    <xdr:to>
      <xdr:col>2</xdr:col>
      <xdr:colOff>1296598</xdr:colOff>
      <xdr:row>5</xdr:row>
      <xdr:rowOff>542636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97C7B6FC-4BF3-4E8E-AFA4-20376B57F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6936" y="2337550"/>
          <a:ext cx="1196844" cy="444904"/>
        </a:xfrm>
        <a:prstGeom prst="rect">
          <a:avLst/>
        </a:prstGeom>
      </xdr:spPr>
    </xdr:pic>
    <xdr:clientData/>
  </xdr:twoCellAnchor>
  <xdr:twoCellAnchor editAs="oneCell">
    <xdr:from>
      <xdr:col>2</xdr:col>
      <xdr:colOff>122031</xdr:colOff>
      <xdr:row>7</xdr:row>
      <xdr:rowOff>12920</xdr:rowOff>
    </xdr:from>
    <xdr:to>
      <xdr:col>2</xdr:col>
      <xdr:colOff>1294615</xdr:colOff>
      <xdr:row>7</xdr:row>
      <xdr:rowOff>587813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3DC044A6-FEF6-451C-98B2-9B86FDB4D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0461" y="3369530"/>
          <a:ext cx="1172584" cy="574893"/>
        </a:xfrm>
        <a:prstGeom prst="rect">
          <a:avLst/>
        </a:prstGeom>
      </xdr:spPr>
    </xdr:pic>
    <xdr:clientData/>
  </xdr:twoCellAnchor>
  <xdr:twoCellAnchor editAs="oneCell">
    <xdr:from>
      <xdr:col>2</xdr:col>
      <xdr:colOff>116318</xdr:colOff>
      <xdr:row>8</xdr:row>
      <xdr:rowOff>28753</xdr:rowOff>
    </xdr:from>
    <xdr:to>
      <xdr:col>2</xdr:col>
      <xdr:colOff>1298426</xdr:colOff>
      <xdr:row>8</xdr:row>
      <xdr:rowOff>589227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41E461EE-D949-4DB1-BA55-DF970B8A8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92843" y="4008298"/>
          <a:ext cx="1182108" cy="560474"/>
        </a:xfrm>
        <a:prstGeom prst="rect">
          <a:avLst/>
        </a:prstGeom>
      </xdr:spPr>
    </xdr:pic>
    <xdr:clientData/>
  </xdr:twoCellAnchor>
  <xdr:twoCellAnchor editAs="oneCell">
    <xdr:from>
      <xdr:col>2</xdr:col>
      <xdr:colOff>73813</xdr:colOff>
      <xdr:row>9</xdr:row>
      <xdr:rowOff>56462</xdr:rowOff>
    </xdr:from>
    <xdr:to>
      <xdr:col>2</xdr:col>
      <xdr:colOff>1235639</xdr:colOff>
      <xdr:row>9</xdr:row>
      <xdr:rowOff>588323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3F092CA8-85F2-4D05-86C2-4F00C2C1F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50338" y="4670372"/>
          <a:ext cx="1161826" cy="531861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10</xdr:row>
      <xdr:rowOff>19050</xdr:rowOff>
    </xdr:from>
    <xdr:to>
      <xdr:col>2</xdr:col>
      <xdr:colOff>1275006</xdr:colOff>
      <xdr:row>10</xdr:row>
      <xdr:rowOff>550889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AFE42981-2898-4287-A508-8094B9774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43200" y="5253990"/>
          <a:ext cx="1206426" cy="539459"/>
        </a:xfrm>
        <a:prstGeom prst="rect">
          <a:avLst/>
        </a:prstGeom>
      </xdr:spPr>
    </xdr:pic>
    <xdr:clientData/>
  </xdr:twoCellAnchor>
  <xdr:twoCellAnchor editAs="oneCell">
    <xdr:from>
      <xdr:col>2</xdr:col>
      <xdr:colOff>82411</xdr:colOff>
      <xdr:row>15</xdr:row>
      <xdr:rowOff>41316</xdr:rowOff>
    </xdr:from>
    <xdr:to>
      <xdr:col>2</xdr:col>
      <xdr:colOff>1294552</xdr:colOff>
      <xdr:row>15</xdr:row>
      <xdr:rowOff>612072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91AF56D5-217A-4489-A14A-B58E330E1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0841" y="12195216"/>
          <a:ext cx="1212141" cy="570756"/>
        </a:xfrm>
        <a:prstGeom prst="rect">
          <a:avLst/>
        </a:prstGeom>
      </xdr:spPr>
    </xdr:pic>
    <xdr:clientData/>
  </xdr:twoCellAnchor>
  <xdr:twoCellAnchor editAs="oneCell">
    <xdr:from>
      <xdr:col>2</xdr:col>
      <xdr:colOff>187187</xdr:colOff>
      <xdr:row>11</xdr:row>
      <xdr:rowOff>74294</xdr:rowOff>
    </xdr:from>
    <xdr:to>
      <xdr:col>2</xdr:col>
      <xdr:colOff>1221106</xdr:colOff>
      <xdr:row>11</xdr:row>
      <xdr:rowOff>590924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F1FA5D11-EC88-4D5F-A471-40CE3E81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63712" y="5941694"/>
          <a:ext cx="1033919" cy="516630"/>
        </a:xfrm>
        <a:prstGeom prst="rect">
          <a:avLst/>
        </a:prstGeom>
      </xdr:spPr>
    </xdr:pic>
    <xdr:clientData/>
  </xdr:twoCellAnchor>
  <xdr:twoCellAnchor editAs="oneCell">
    <xdr:from>
      <xdr:col>2</xdr:col>
      <xdr:colOff>194132</xdr:colOff>
      <xdr:row>16</xdr:row>
      <xdr:rowOff>44630</xdr:rowOff>
    </xdr:from>
    <xdr:to>
      <xdr:col>2</xdr:col>
      <xdr:colOff>1222168</xdr:colOff>
      <xdr:row>16</xdr:row>
      <xdr:rowOff>548640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40DBE339-6AB4-4F8B-890F-265F6395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70657" y="12829085"/>
          <a:ext cx="1028036" cy="504010"/>
        </a:xfrm>
        <a:prstGeom prst="rect">
          <a:avLst/>
        </a:prstGeom>
      </xdr:spPr>
    </xdr:pic>
    <xdr:clientData/>
  </xdr:twoCellAnchor>
  <xdr:twoCellAnchor editAs="oneCell">
    <xdr:from>
      <xdr:col>2</xdr:col>
      <xdr:colOff>182704</xdr:colOff>
      <xdr:row>17</xdr:row>
      <xdr:rowOff>87136</xdr:rowOff>
    </xdr:from>
    <xdr:to>
      <xdr:col>2</xdr:col>
      <xdr:colOff>1196341</xdr:colOff>
      <xdr:row>17</xdr:row>
      <xdr:rowOff>549970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72BF73EA-2357-4C5B-A545-A7639691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324" y="13500241"/>
          <a:ext cx="1021257" cy="462834"/>
        </a:xfrm>
        <a:prstGeom prst="rect">
          <a:avLst/>
        </a:prstGeom>
      </xdr:spPr>
    </xdr:pic>
    <xdr:clientData/>
  </xdr:twoCellAnchor>
  <xdr:twoCellAnchor editAs="oneCell">
    <xdr:from>
      <xdr:col>2</xdr:col>
      <xdr:colOff>160877</xdr:colOff>
      <xdr:row>18</xdr:row>
      <xdr:rowOff>48169</xdr:rowOff>
    </xdr:from>
    <xdr:to>
      <xdr:col>2</xdr:col>
      <xdr:colOff>1217295</xdr:colOff>
      <xdr:row>18</xdr:row>
      <xdr:rowOff>587251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C1E33724-35E3-4E7D-924A-4E4186E28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flipH="1">
          <a:off x="2839307" y="14089924"/>
          <a:ext cx="1056418" cy="539082"/>
        </a:xfrm>
        <a:prstGeom prst="rect">
          <a:avLst/>
        </a:prstGeom>
      </xdr:spPr>
    </xdr:pic>
    <xdr:clientData/>
  </xdr:twoCellAnchor>
  <xdr:twoCellAnchor editAs="oneCell">
    <xdr:from>
      <xdr:col>2</xdr:col>
      <xdr:colOff>195989</xdr:colOff>
      <xdr:row>12</xdr:row>
      <xdr:rowOff>56029</xdr:rowOff>
    </xdr:from>
    <xdr:to>
      <xdr:col>2</xdr:col>
      <xdr:colOff>1273211</xdr:colOff>
      <xdr:row>12</xdr:row>
      <xdr:rowOff>590826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xmlns="" id="{19E8D760-8B37-4FA5-B329-CDD391C3B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74419" y="6555889"/>
          <a:ext cx="1077222" cy="527177"/>
        </a:xfrm>
        <a:prstGeom prst="rect">
          <a:avLst/>
        </a:prstGeom>
      </xdr:spPr>
    </xdr:pic>
    <xdr:clientData/>
  </xdr:twoCellAnchor>
  <xdr:twoCellAnchor editAs="oneCell">
    <xdr:from>
      <xdr:col>2</xdr:col>
      <xdr:colOff>197895</xdr:colOff>
      <xdr:row>13</xdr:row>
      <xdr:rowOff>63681</xdr:rowOff>
    </xdr:from>
    <xdr:to>
      <xdr:col>2</xdr:col>
      <xdr:colOff>1126809</xdr:colOff>
      <xdr:row>13</xdr:row>
      <xdr:rowOff>590561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xmlns="" id="{B1999C6E-6916-4EE0-893F-8AEDB1199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76801" y="7183619"/>
          <a:ext cx="921294" cy="511640"/>
        </a:xfrm>
        <a:prstGeom prst="rect">
          <a:avLst/>
        </a:prstGeom>
      </xdr:spPr>
    </xdr:pic>
    <xdr:clientData/>
  </xdr:twoCellAnchor>
  <xdr:twoCellAnchor editAs="oneCell">
    <xdr:from>
      <xdr:col>2</xdr:col>
      <xdr:colOff>224509</xdr:colOff>
      <xdr:row>20</xdr:row>
      <xdr:rowOff>54669</xdr:rowOff>
    </xdr:from>
    <xdr:to>
      <xdr:col>2</xdr:col>
      <xdr:colOff>1163530</xdr:colOff>
      <xdr:row>20</xdr:row>
      <xdr:rowOff>590551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xmlns="" id="{8DE81D78-73E4-4028-A248-1899162A4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903415" y="15378013"/>
          <a:ext cx="939021" cy="535882"/>
        </a:xfrm>
        <a:prstGeom prst="rect">
          <a:avLst/>
        </a:prstGeom>
      </xdr:spPr>
    </xdr:pic>
    <xdr:clientData/>
  </xdr:twoCellAnchor>
  <xdr:twoCellAnchor editAs="oneCell">
    <xdr:from>
      <xdr:col>2</xdr:col>
      <xdr:colOff>136149</xdr:colOff>
      <xdr:row>19</xdr:row>
      <xdr:rowOff>36132</xdr:rowOff>
    </xdr:from>
    <xdr:to>
      <xdr:col>2</xdr:col>
      <xdr:colOff>1126808</xdr:colOff>
      <xdr:row>19</xdr:row>
      <xdr:rowOff>591403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xmlns="" id="{3E93690D-2D90-47DE-ADC0-04A2BDD4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15055" y="14728445"/>
          <a:ext cx="983039" cy="547651"/>
        </a:xfrm>
        <a:prstGeom prst="rect">
          <a:avLst/>
        </a:prstGeom>
      </xdr:spPr>
    </xdr:pic>
    <xdr:clientData/>
  </xdr:twoCellAnchor>
  <xdr:twoCellAnchor editAs="oneCell">
    <xdr:from>
      <xdr:col>2</xdr:col>
      <xdr:colOff>121940</xdr:colOff>
      <xdr:row>14</xdr:row>
      <xdr:rowOff>107208</xdr:rowOff>
    </xdr:from>
    <xdr:to>
      <xdr:col>2</xdr:col>
      <xdr:colOff>1198665</xdr:colOff>
      <xdr:row>14</xdr:row>
      <xdr:rowOff>586932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74BBE101-0198-422E-A2EA-53D570A56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flipH="1">
          <a:off x="2800370" y="7858653"/>
          <a:ext cx="1076725" cy="487344"/>
        </a:xfrm>
        <a:prstGeom prst="rect">
          <a:avLst/>
        </a:prstGeom>
      </xdr:spPr>
    </xdr:pic>
    <xdr:clientData/>
  </xdr:twoCellAnchor>
  <xdr:twoCellAnchor editAs="oneCell">
    <xdr:from>
      <xdr:col>2</xdr:col>
      <xdr:colOff>54428</xdr:colOff>
      <xdr:row>6</xdr:row>
      <xdr:rowOff>55695</xdr:rowOff>
    </xdr:from>
    <xdr:to>
      <xdr:col>2</xdr:col>
      <xdr:colOff>1312545</xdr:colOff>
      <xdr:row>6</xdr:row>
      <xdr:rowOff>555999</xdr:rowOff>
    </xdr:to>
    <xdr:pic>
      <xdr:nvPicPr>
        <xdr:cNvPr id="22" name="Obraz 21" descr="adidas Adilette Aqua Slides - Bialy | adidas Poland">
          <a:extLst>
            <a:ext uri="{FF2B5EF4-FFF2-40B4-BE49-F238E27FC236}">
              <a16:creationId xmlns:a16="http://schemas.microsoft.com/office/drawing/2014/main" xmlns="" id="{3346AF82-F74B-43EE-BFDA-9B8CF9D212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18" b="30114"/>
        <a:stretch/>
      </xdr:blipFill>
      <xdr:spPr bwMode="auto">
        <a:xfrm>
          <a:off x="2734763" y="2783655"/>
          <a:ext cx="1273357" cy="492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164465</xdr:colOff>
      <xdr:row>3</xdr:row>
      <xdr:rowOff>140970</xdr:rowOff>
    </xdr:from>
    <xdr:ext cx="535320" cy="403685"/>
    <xdr:pic>
      <xdr:nvPicPr>
        <xdr:cNvPr id="2" name="Obraz 1">
          <a:extLst>
            <a:ext uri="{FF2B5EF4-FFF2-40B4-BE49-F238E27FC236}">
              <a16:creationId xmlns:a16="http://schemas.microsoft.com/office/drawing/2014/main" xmlns="" id="{3FCFC40B-D839-401F-A642-D204B48E7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4725" y="681990"/>
          <a:ext cx="535320" cy="403685"/>
        </a:xfrm>
        <a:prstGeom prst="rect">
          <a:avLst/>
        </a:prstGeom>
      </xdr:spPr>
    </xdr:pic>
    <xdr:clientData/>
  </xdr:oneCellAnchor>
  <xdr:oneCellAnchor>
    <xdr:from>
      <xdr:col>2</xdr:col>
      <xdr:colOff>116205</xdr:colOff>
      <xdr:row>4</xdr:row>
      <xdr:rowOff>115117</xdr:rowOff>
    </xdr:from>
    <xdr:ext cx="566057" cy="403684"/>
    <xdr:pic>
      <xdr:nvPicPr>
        <xdr:cNvPr id="3" name="Obraz 2">
          <a:extLst>
            <a:ext uri="{FF2B5EF4-FFF2-40B4-BE49-F238E27FC236}">
              <a16:creationId xmlns:a16="http://schemas.microsoft.com/office/drawing/2014/main" xmlns="" id="{CCB1E63E-95BA-4556-854F-55DF61236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2655" y="1286692"/>
          <a:ext cx="566057" cy="4036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AD22"/>
  <sheetViews>
    <sheetView showGridLines="0" tabSelected="1" topLeftCell="C1" zoomScale="80" zoomScaleNormal="80" workbookViewId="0">
      <pane ySplit="5" topLeftCell="A6" activePane="bottomLeft" state="frozen"/>
      <selection pane="bottomLeft" activeCell="AH9" sqref="AH9"/>
    </sheetView>
  </sheetViews>
  <sheetFormatPr defaultColWidth="8.7109375" defaultRowHeight="15" x14ac:dyDescent="0.25"/>
  <cols>
    <col min="1" max="1" width="10.7109375" style="1" bestFit="1" customWidth="1"/>
    <col min="2" max="2" width="28.28515625" style="1" customWidth="1"/>
    <col min="3" max="3" width="20.140625" style="1" customWidth="1"/>
    <col min="4" max="4" width="27.28515625" style="1" customWidth="1"/>
    <col min="5" max="24" width="6.28515625" style="5" customWidth="1"/>
    <col min="25" max="25" width="13" style="1" bestFit="1" customWidth="1"/>
    <col min="26" max="26" width="16.7109375" style="4" bestFit="1" customWidth="1"/>
    <col min="27" max="27" width="14.42578125" style="4" bestFit="1" customWidth="1"/>
    <col min="28" max="28" width="8.7109375" style="5"/>
    <col min="29" max="29" width="14.42578125" style="4" bestFit="1" customWidth="1"/>
    <col min="30" max="16384" width="8.7109375" style="5"/>
  </cols>
  <sheetData>
    <row r="3" spans="1:30" x14ac:dyDescent="0.25">
      <c r="D3" s="2" t="s">
        <v>0</v>
      </c>
      <c r="E3" s="3">
        <v>3.5</v>
      </c>
      <c r="F3" s="3">
        <v>4</v>
      </c>
      <c r="G3" s="3">
        <v>4.5</v>
      </c>
      <c r="H3" s="3">
        <v>5</v>
      </c>
      <c r="I3" s="3">
        <v>5.5</v>
      </c>
      <c r="J3" s="3">
        <v>6</v>
      </c>
      <c r="K3" s="3">
        <v>6.5</v>
      </c>
      <c r="L3" s="3">
        <v>7</v>
      </c>
      <c r="M3" s="3">
        <v>7.5</v>
      </c>
      <c r="N3" s="3">
        <v>8</v>
      </c>
      <c r="O3" s="3">
        <v>8.5</v>
      </c>
      <c r="P3" s="3">
        <v>9</v>
      </c>
      <c r="Q3" s="3">
        <v>9.5</v>
      </c>
      <c r="R3" s="3">
        <v>10</v>
      </c>
      <c r="S3" s="3">
        <v>10.5</v>
      </c>
      <c r="T3" s="3">
        <v>11</v>
      </c>
      <c r="U3" s="3">
        <v>11.5</v>
      </c>
      <c r="V3" s="3">
        <v>12</v>
      </c>
      <c r="W3" s="3">
        <v>12.5</v>
      </c>
      <c r="X3" s="3">
        <v>13</v>
      </c>
    </row>
    <row r="4" spans="1:30" x14ac:dyDescent="0.25">
      <c r="D4" s="2" t="s">
        <v>1</v>
      </c>
      <c r="E4" s="6">
        <v>36</v>
      </c>
      <c r="F4" s="7">
        <v>36.666666666666664</v>
      </c>
      <c r="G4" s="7">
        <v>37.333333333333336</v>
      </c>
      <c r="H4" s="6">
        <v>38</v>
      </c>
      <c r="I4" s="7">
        <v>38.666666666666664</v>
      </c>
      <c r="J4" s="7">
        <v>39.333333333333336</v>
      </c>
      <c r="K4" s="6">
        <v>40</v>
      </c>
      <c r="L4" s="7">
        <v>40.666666666666664</v>
      </c>
      <c r="M4" s="7">
        <v>41.333333333333336</v>
      </c>
      <c r="N4" s="6">
        <v>42</v>
      </c>
      <c r="O4" s="7">
        <v>42.666666666666664</v>
      </c>
      <c r="P4" s="7">
        <v>43.333333333333336</v>
      </c>
      <c r="Q4" s="6">
        <v>44</v>
      </c>
      <c r="R4" s="7">
        <v>44.666666666666664</v>
      </c>
      <c r="S4" s="7">
        <v>45.333333333333336</v>
      </c>
      <c r="T4" s="6">
        <v>46</v>
      </c>
      <c r="U4" s="6"/>
      <c r="V4" s="6"/>
      <c r="W4" s="8"/>
      <c r="X4" s="8"/>
    </row>
    <row r="5" spans="1:30" s="11" customFormat="1" ht="22.9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16" t="s">
        <v>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4" t="s">
        <v>7</v>
      </c>
      <c r="Z5" s="10" t="s">
        <v>8</v>
      </c>
      <c r="AA5" s="15" t="s">
        <v>45</v>
      </c>
      <c r="AC5" s="10"/>
    </row>
    <row r="6" spans="1:30" ht="49.9" customHeight="1" x14ac:dyDescent="0.25">
      <c r="A6" s="1" t="s">
        <v>9</v>
      </c>
      <c r="B6" s="1" t="s">
        <v>10</v>
      </c>
      <c r="D6" s="1" t="s">
        <v>11</v>
      </c>
      <c r="F6" s="5">
        <v>123</v>
      </c>
      <c r="H6" s="5">
        <v>548</v>
      </c>
      <c r="J6" s="5">
        <v>329</v>
      </c>
      <c r="L6" s="5">
        <v>14</v>
      </c>
      <c r="N6" s="5">
        <v>1</v>
      </c>
      <c r="P6" s="5">
        <v>537</v>
      </c>
      <c r="R6" s="5">
        <v>361</v>
      </c>
      <c r="T6" s="5">
        <v>301</v>
      </c>
      <c r="Y6" s="1">
        <f>SUM(E6:X6)</f>
        <v>2214</v>
      </c>
      <c r="Z6" s="4">
        <v>25</v>
      </c>
      <c r="AA6" s="4">
        <v>12.7</v>
      </c>
      <c r="AB6" s="13"/>
      <c r="AD6" s="13"/>
    </row>
    <row r="7" spans="1:30" ht="49.9" customHeight="1" x14ac:dyDescent="0.25">
      <c r="A7" s="1" t="s">
        <v>12</v>
      </c>
      <c r="B7" s="1" t="s">
        <v>10</v>
      </c>
      <c r="C7" s="12"/>
      <c r="D7" s="1" t="s">
        <v>13</v>
      </c>
      <c r="F7" s="5">
        <v>272</v>
      </c>
      <c r="H7" s="5">
        <v>753</v>
      </c>
      <c r="J7" s="5">
        <v>518</v>
      </c>
      <c r="L7" s="5">
        <v>243</v>
      </c>
      <c r="Y7" s="1">
        <f t="shared" ref="Y7:Y21" si="0">SUM(E7:X7)</f>
        <v>1786</v>
      </c>
      <c r="Z7" s="4">
        <v>25</v>
      </c>
      <c r="AA7" s="4">
        <v>12.7</v>
      </c>
      <c r="AB7" s="13"/>
      <c r="AD7" s="13"/>
    </row>
    <row r="8" spans="1:30" ht="49.9" customHeight="1" x14ac:dyDescent="0.25">
      <c r="A8" s="1" t="s">
        <v>14</v>
      </c>
      <c r="B8" s="1" t="s">
        <v>15</v>
      </c>
      <c r="D8" s="1" t="s">
        <v>16</v>
      </c>
      <c r="L8" s="5">
        <v>19</v>
      </c>
      <c r="M8" s="5">
        <v>128</v>
      </c>
      <c r="N8" s="5">
        <v>212</v>
      </c>
      <c r="O8" s="5">
        <v>99</v>
      </c>
      <c r="P8" s="5">
        <v>329</v>
      </c>
      <c r="Q8" s="5">
        <v>373</v>
      </c>
      <c r="R8" s="5">
        <v>90</v>
      </c>
      <c r="S8" s="5">
        <v>159</v>
      </c>
      <c r="T8" s="5">
        <v>159</v>
      </c>
      <c r="U8" s="5">
        <v>50</v>
      </c>
      <c r="V8" s="5">
        <v>29</v>
      </c>
      <c r="W8" s="5">
        <v>19</v>
      </c>
      <c r="X8" s="5">
        <v>1</v>
      </c>
      <c r="Y8" s="1">
        <f t="shared" si="0"/>
        <v>1667</v>
      </c>
      <c r="Z8" s="4">
        <v>60</v>
      </c>
      <c r="AA8" s="4">
        <v>31.7</v>
      </c>
      <c r="AB8" s="13"/>
      <c r="AD8" s="13"/>
    </row>
    <row r="9" spans="1:30" ht="49.9" customHeight="1" x14ac:dyDescent="0.25">
      <c r="A9" s="1" t="s">
        <v>17</v>
      </c>
      <c r="B9" s="1" t="s">
        <v>18</v>
      </c>
      <c r="D9" s="1" t="s">
        <v>16</v>
      </c>
      <c r="M9" s="5">
        <v>182</v>
      </c>
      <c r="N9" s="5">
        <v>372</v>
      </c>
      <c r="P9" s="5">
        <v>465</v>
      </c>
      <c r="Q9" s="5">
        <v>478</v>
      </c>
      <c r="S9" s="5">
        <v>389</v>
      </c>
      <c r="T9" s="5">
        <v>191</v>
      </c>
      <c r="Y9" s="1">
        <f t="shared" si="0"/>
        <v>2077</v>
      </c>
      <c r="Z9" s="4">
        <v>55</v>
      </c>
      <c r="AA9" s="4">
        <v>29.1</v>
      </c>
      <c r="AB9" s="13"/>
      <c r="AD9" s="13"/>
    </row>
    <row r="10" spans="1:30" ht="49.9" customHeight="1" x14ac:dyDescent="0.25">
      <c r="A10" s="1" t="s">
        <v>19</v>
      </c>
      <c r="B10" s="1" t="s">
        <v>20</v>
      </c>
      <c r="D10" s="1" t="s">
        <v>16</v>
      </c>
      <c r="M10" s="5">
        <v>196</v>
      </c>
      <c r="N10" s="5">
        <v>390</v>
      </c>
      <c r="P10" s="5">
        <v>490</v>
      </c>
      <c r="Q10" s="5">
        <v>489</v>
      </c>
      <c r="S10" s="5">
        <v>392</v>
      </c>
      <c r="T10" s="5">
        <v>196</v>
      </c>
      <c r="Y10" s="1">
        <f t="shared" si="0"/>
        <v>2153</v>
      </c>
      <c r="Z10" s="4">
        <v>55</v>
      </c>
      <c r="AA10" s="4">
        <v>29.1</v>
      </c>
      <c r="AB10" s="13"/>
      <c r="AD10" s="13"/>
    </row>
    <row r="11" spans="1:30" ht="49.9" customHeight="1" x14ac:dyDescent="0.25">
      <c r="A11" s="1" t="s">
        <v>21</v>
      </c>
      <c r="B11" s="1" t="s">
        <v>20</v>
      </c>
      <c r="D11" s="1" t="s">
        <v>16</v>
      </c>
      <c r="M11" s="5">
        <v>181</v>
      </c>
      <c r="N11" s="5">
        <v>364</v>
      </c>
      <c r="P11" s="5">
        <v>435</v>
      </c>
      <c r="Q11" s="5">
        <v>462</v>
      </c>
      <c r="S11" s="5">
        <v>377</v>
      </c>
      <c r="T11" s="5">
        <v>178</v>
      </c>
      <c r="Y11" s="1">
        <f t="shared" si="0"/>
        <v>1997</v>
      </c>
      <c r="Z11" s="4">
        <v>55</v>
      </c>
      <c r="AA11" s="4">
        <v>29.1</v>
      </c>
      <c r="AB11" s="13"/>
      <c r="AD11" s="13"/>
    </row>
    <row r="12" spans="1:30" ht="49.9" customHeight="1" x14ac:dyDescent="0.25">
      <c r="A12" s="1" t="s">
        <v>22</v>
      </c>
      <c r="B12" s="1" t="s">
        <v>23</v>
      </c>
      <c r="D12" s="1" t="s">
        <v>16</v>
      </c>
      <c r="M12" s="5">
        <v>178</v>
      </c>
      <c r="N12" s="5">
        <v>275</v>
      </c>
      <c r="P12" s="5">
        <v>364</v>
      </c>
      <c r="Q12" s="5">
        <v>367</v>
      </c>
      <c r="S12" s="5">
        <v>274</v>
      </c>
      <c r="T12" s="5">
        <v>181</v>
      </c>
      <c r="Y12" s="1">
        <f t="shared" si="0"/>
        <v>1639</v>
      </c>
      <c r="Z12" s="4">
        <v>55</v>
      </c>
      <c r="AA12" s="4">
        <v>29.1</v>
      </c>
      <c r="AB12" s="13"/>
      <c r="AD12" s="13"/>
    </row>
    <row r="13" spans="1:30" ht="49.9" customHeight="1" x14ac:dyDescent="0.25">
      <c r="A13" s="1" t="s">
        <v>24</v>
      </c>
      <c r="B13" s="1" t="s">
        <v>15</v>
      </c>
      <c r="D13" s="1" t="s">
        <v>16</v>
      </c>
      <c r="M13" s="5">
        <v>65</v>
      </c>
      <c r="N13" s="5">
        <v>160</v>
      </c>
      <c r="P13" s="5">
        <v>249</v>
      </c>
      <c r="Q13" s="5">
        <v>257</v>
      </c>
      <c r="S13" s="5">
        <v>174</v>
      </c>
      <c r="T13" s="5">
        <v>89</v>
      </c>
      <c r="Y13" s="1">
        <f t="shared" si="0"/>
        <v>994</v>
      </c>
      <c r="Z13" s="4">
        <v>60</v>
      </c>
      <c r="AA13" s="4">
        <v>31.7</v>
      </c>
      <c r="AB13" s="13"/>
      <c r="AD13" s="13"/>
    </row>
    <row r="14" spans="1:30" ht="49.9" customHeight="1" x14ac:dyDescent="0.25">
      <c r="A14" s="1" t="s">
        <v>25</v>
      </c>
      <c r="B14" s="1" t="s">
        <v>23</v>
      </c>
      <c r="D14" s="1" t="s">
        <v>16</v>
      </c>
      <c r="M14" s="5">
        <v>80</v>
      </c>
      <c r="N14" s="5">
        <v>159</v>
      </c>
      <c r="P14" s="5">
        <v>241</v>
      </c>
      <c r="Q14" s="5">
        <v>247</v>
      </c>
      <c r="S14" s="5">
        <v>170</v>
      </c>
      <c r="T14" s="5">
        <v>83</v>
      </c>
      <c r="Y14" s="1">
        <f t="shared" si="0"/>
        <v>980</v>
      </c>
      <c r="Z14" s="4">
        <v>55</v>
      </c>
      <c r="AA14" s="4">
        <v>29.1</v>
      </c>
      <c r="AB14" s="13"/>
      <c r="AD14" s="13"/>
    </row>
    <row r="15" spans="1:30" ht="49.9" customHeight="1" x14ac:dyDescent="0.25">
      <c r="A15" s="1" t="s">
        <v>26</v>
      </c>
      <c r="B15" s="1" t="s">
        <v>27</v>
      </c>
      <c r="D15" s="1" t="s">
        <v>16</v>
      </c>
      <c r="M15" s="5">
        <v>53</v>
      </c>
      <c r="N15" s="5">
        <v>70</v>
      </c>
      <c r="P15" s="5">
        <v>106</v>
      </c>
      <c r="Q15" s="5">
        <v>85</v>
      </c>
      <c r="S15" s="5">
        <v>70</v>
      </c>
      <c r="T15" s="5">
        <v>50</v>
      </c>
      <c r="Y15" s="1">
        <f t="shared" si="0"/>
        <v>434</v>
      </c>
      <c r="Z15" s="4">
        <v>60</v>
      </c>
      <c r="AA15" s="4">
        <v>31.7</v>
      </c>
      <c r="AB15" s="13"/>
      <c r="AD15" s="13"/>
    </row>
    <row r="16" spans="1:30" ht="49.9" customHeight="1" x14ac:dyDescent="0.25">
      <c r="A16" s="1" t="s">
        <v>28</v>
      </c>
      <c r="B16" s="1" t="s">
        <v>29</v>
      </c>
      <c r="D16" s="1" t="s">
        <v>13</v>
      </c>
      <c r="E16" s="5">
        <v>176</v>
      </c>
      <c r="G16" s="5">
        <v>262</v>
      </c>
      <c r="H16" s="5">
        <v>342</v>
      </c>
      <c r="J16" s="5">
        <v>356</v>
      </c>
      <c r="K16" s="5">
        <v>267</v>
      </c>
      <c r="M16" s="5">
        <v>184</v>
      </c>
      <c r="Y16" s="1">
        <f t="shared" si="0"/>
        <v>1587</v>
      </c>
      <c r="Z16" s="4">
        <v>55</v>
      </c>
      <c r="AA16" s="4">
        <v>28.7</v>
      </c>
      <c r="AB16" s="13"/>
      <c r="AD16" s="13"/>
    </row>
    <row r="17" spans="1:30" ht="49.9" customHeight="1" x14ac:dyDescent="0.25">
      <c r="A17" s="1" t="s">
        <v>30</v>
      </c>
      <c r="B17" s="1" t="s">
        <v>29</v>
      </c>
      <c r="D17" s="1" t="s">
        <v>13</v>
      </c>
      <c r="E17" s="5">
        <v>173</v>
      </c>
      <c r="G17" s="5">
        <v>260</v>
      </c>
      <c r="H17" s="5">
        <v>341</v>
      </c>
      <c r="J17" s="5">
        <v>354</v>
      </c>
      <c r="K17" s="5">
        <v>270</v>
      </c>
      <c r="M17" s="5">
        <v>179</v>
      </c>
      <c r="Y17" s="1">
        <f t="shared" si="0"/>
        <v>1577</v>
      </c>
      <c r="Z17" s="4">
        <v>55</v>
      </c>
      <c r="AA17" s="4">
        <v>28.7</v>
      </c>
      <c r="AB17" s="13"/>
      <c r="AD17" s="13"/>
    </row>
    <row r="18" spans="1:30" ht="49.9" customHeight="1" x14ac:dyDescent="0.25">
      <c r="A18" s="1" t="s">
        <v>31</v>
      </c>
      <c r="B18" s="1" t="s">
        <v>20</v>
      </c>
      <c r="D18" s="1" t="s">
        <v>13</v>
      </c>
      <c r="E18" s="5">
        <v>81</v>
      </c>
      <c r="G18" s="5">
        <v>171</v>
      </c>
      <c r="H18" s="5">
        <v>249</v>
      </c>
      <c r="J18" s="5">
        <v>266</v>
      </c>
      <c r="K18" s="5">
        <v>180</v>
      </c>
      <c r="M18" s="5">
        <v>89</v>
      </c>
      <c r="Y18" s="1">
        <f t="shared" si="0"/>
        <v>1036</v>
      </c>
      <c r="Z18" s="4">
        <v>55</v>
      </c>
      <c r="AA18" s="4">
        <v>28.7</v>
      </c>
      <c r="AB18" s="13"/>
      <c r="AD18" s="13"/>
    </row>
    <row r="19" spans="1:30" ht="49.9" customHeight="1" x14ac:dyDescent="0.25">
      <c r="A19" s="1" t="s">
        <v>32</v>
      </c>
      <c r="B19" s="1" t="s">
        <v>29</v>
      </c>
      <c r="D19" s="1" t="s">
        <v>13</v>
      </c>
      <c r="E19" s="5">
        <v>83</v>
      </c>
      <c r="G19" s="5">
        <v>183</v>
      </c>
      <c r="H19" s="5">
        <v>190</v>
      </c>
      <c r="J19" s="5">
        <v>194</v>
      </c>
      <c r="K19" s="5">
        <v>174</v>
      </c>
      <c r="M19" s="5">
        <v>88</v>
      </c>
      <c r="Y19" s="1">
        <f t="shared" si="0"/>
        <v>912</v>
      </c>
      <c r="Z19" s="4">
        <v>55</v>
      </c>
      <c r="AA19" s="4">
        <v>28.7</v>
      </c>
      <c r="AB19" s="13"/>
      <c r="AD19" s="13"/>
    </row>
    <row r="20" spans="1:30" ht="49.9" customHeight="1" x14ac:dyDescent="0.25">
      <c r="A20" s="1" t="s">
        <v>33</v>
      </c>
      <c r="B20" s="1" t="s">
        <v>15</v>
      </c>
      <c r="D20" s="1" t="s">
        <v>13</v>
      </c>
      <c r="E20" s="5">
        <v>29</v>
      </c>
      <c r="G20" s="5">
        <v>58</v>
      </c>
      <c r="H20" s="5">
        <v>100</v>
      </c>
      <c r="J20" s="5">
        <v>94</v>
      </c>
      <c r="K20" s="5">
        <v>64</v>
      </c>
      <c r="M20" s="5">
        <v>32</v>
      </c>
      <c r="Y20" s="1">
        <f t="shared" si="0"/>
        <v>377</v>
      </c>
      <c r="Z20" s="4">
        <v>60</v>
      </c>
      <c r="AA20" s="4">
        <v>31.7</v>
      </c>
      <c r="AB20" s="13"/>
      <c r="AD20" s="13"/>
    </row>
    <row r="21" spans="1:30" ht="49.9" customHeight="1" x14ac:dyDescent="0.25">
      <c r="A21" s="1" t="s">
        <v>34</v>
      </c>
      <c r="B21" s="1" t="s">
        <v>35</v>
      </c>
      <c r="D21" s="1" t="s">
        <v>13</v>
      </c>
      <c r="G21" s="5">
        <v>60</v>
      </c>
      <c r="H21" s="5">
        <v>120</v>
      </c>
      <c r="I21" s="5">
        <v>120</v>
      </c>
      <c r="J21" s="5">
        <v>120</v>
      </c>
      <c r="K21" s="5">
        <v>99</v>
      </c>
      <c r="M21" s="5">
        <v>38</v>
      </c>
      <c r="Y21" s="1">
        <f t="shared" si="0"/>
        <v>557</v>
      </c>
      <c r="Z21" s="4">
        <v>75</v>
      </c>
      <c r="AA21" s="4">
        <v>39.700000000000003</v>
      </c>
      <c r="AB21" s="13"/>
      <c r="AD21" s="13"/>
    </row>
    <row r="22" spans="1:30" x14ac:dyDescent="0.25">
      <c r="Y22" s="1">
        <f>SUM(Y6:Y21)</f>
        <v>21987</v>
      </c>
    </row>
  </sheetData>
  <mergeCells count="1">
    <mergeCell ref="E5:X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6"/>
  <sheetViews>
    <sheetView showGridLines="0" zoomScale="80" zoomScaleNormal="80" workbookViewId="0">
      <pane ySplit="3" topLeftCell="A4" activePane="bottomLeft" state="frozen"/>
      <selection pane="bottomLeft" activeCell="L15" sqref="L15"/>
    </sheetView>
  </sheetViews>
  <sheetFormatPr defaultColWidth="8.7109375" defaultRowHeight="15" x14ac:dyDescent="0.25"/>
  <cols>
    <col min="1" max="1" width="9.42578125" style="1" customWidth="1"/>
    <col min="2" max="2" width="20.7109375" style="1" bestFit="1" customWidth="1"/>
    <col min="3" max="3" width="12.140625" style="5" customWidth="1"/>
    <col min="4" max="4" width="8.7109375" style="1"/>
    <col min="5" max="8" width="8.7109375" style="5"/>
    <col min="9" max="9" width="8.7109375" style="1"/>
    <col min="10" max="10" width="8.7109375" style="1" customWidth="1"/>
    <col min="11" max="11" width="8.7109375" style="1"/>
    <col min="12" max="16384" width="8.7109375" style="5"/>
  </cols>
  <sheetData>
    <row r="1" spans="1:11" s="9" customFormat="1" x14ac:dyDescent="0.25"/>
    <row r="2" spans="1:11" s="9" customFormat="1" x14ac:dyDescent="0.25">
      <c r="A2" s="16" t="s">
        <v>2</v>
      </c>
      <c r="B2" s="16" t="s">
        <v>3</v>
      </c>
      <c r="C2" s="16" t="s">
        <v>4</v>
      </c>
      <c r="D2" s="16" t="s">
        <v>5</v>
      </c>
      <c r="E2" s="16" t="s">
        <v>6</v>
      </c>
      <c r="F2" s="16"/>
      <c r="G2" s="16"/>
      <c r="H2" s="16"/>
      <c r="I2" s="19" t="s">
        <v>7</v>
      </c>
      <c r="J2" s="17" t="s">
        <v>8</v>
      </c>
      <c r="K2" s="18" t="s">
        <v>44</v>
      </c>
    </row>
    <row r="3" spans="1:11" s="9" customFormat="1" ht="25.15" customHeight="1" x14ac:dyDescent="0.25">
      <c r="A3" s="16"/>
      <c r="B3" s="16"/>
      <c r="C3" s="16"/>
      <c r="D3" s="16"/>
      <c r="E3" s="9" t="s">
        <v>36</v>
      </c>
      <c r="F3" s="9" t="s">
        <v>37</v>
      </c>
      <c r="G3" s="9" t="s">
        <v>38</v>
      </c>
      <c r="H3" s="9" t="s">
        <v>39</v>
      </c>
      <c r="I3" s="19"/>
      <c r="J3" s="17"/>
      <c r="K3" s="18"/>
    </row>
    <row r="4" spans="1:11" ht="49.9" customHeight="1" x14ac:dyDescent="0.25">
      <c r="A4" s="1" t="s">
        <v>40</v>
      </c>
      <c r="B4" s="1" t="s">
        <v>41</v>
      </c>
      <c r="D4" s="1" t="s">
        <v>42</v>
      </c>
      <c r="E4" s="5">
        <v>1</v>
      </c>
      <c r="F4" s="5">
        <v>287</v>
      </c>
      <c r="G4" s="5">
        <v>1017</v>
      </c>
      <c r="H4" s="5">
        <v>60</v>
      </c>
      <c r="I4" s="1">
        <f>SUM(E4:H4)</f>
        <v>1365</v>
      </c>
      <c r="J4" s="4">
        <v>12</v>
      </c>
      <c r="K4" s="4">
        <v>6.5</v>
      </c>
    </row>
    <row r="5" spans="1:11" ht="49.9" customHeight="1" x14ac:dyDescent="0.25">
      <c r="A5" s="1" t="s">
        <v>43</v>
      </c>
      <c r="B5" s="1" t="s">
        <v>41</v>
      </c>
      <c r="D5" s="1" t="s">
        <v>42</v>
      </c>
      <c r="F5" s="5">
        <v>537</v>
      </c>
      <c r="G5" s="5">
        <v>749</v>
      </c>
      <c r="H5" s="5">
        <v>129</v>
      </c>
      <c r="I5" s="1">
        <f>SUM(E5:H5)</f>
        <v>1415</v>
      </c>
      <c r="J5" s="4">
        <v>12</v>
      </c>
      <c r="K5" s="4">
        <v>6.5</v>
      </c>
    </row>
    <row r="6" spans="1:11" x14ac:dyDescent="0.25">
      <c r="I6" s="1">
        <f>SUM(I4:I5)</f>
        <v>2780</v>
      </c>
    </row>
  </sheetData>
  <autoFilter ref="A3:K3"/>
  <mergeCells count="8">
    <mergeCell ref="J2:J3"/>
    <mergeCell ref="K2:K3"/>
    <mergeCell ref="A2:A3"/>
    <mergeCell ref="B2:B3"/>
    <mergeCell ref="C2:C3"/>
    <mergeCell ref="D2:D3"/>
    <mergeCell ref="E2:H2"/>
    <mergeCell ref="I2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ADIDAS</vt:lpstr>
      <vt:lpstr>SOCKS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2023-10-10T09:24:16Z</dcterms:created>
  <dcterms:modified xsi:type="dcterms:W3CDTF">2023-12-11T09:56:56Z</dcterms:modified>
</cp:coreProperties>
</file>